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тариф2012'!$A$1:$D$17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8" i="3"/>
  <c r="C17" l="1"/>
  <c r="C14" l="1"/>
  <c r="C1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<sst xmlns="http://schemas.openxmlformats.org/spreadsheetml/2006/main" count="60" uniqueCount="51">
  <si>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</si>
  <si>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</si>
  <si>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</si>
  <si>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</si>
  <si>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</si>
  <si>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</si>
  <si>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</si>
  <si>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</si>
  <si>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</si>
  <si>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</si>
  <si>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</si>
  <si>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</si>
  <si>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</si>
  <si>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</si>
  <si>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</si>
  <si>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</si>
  <si>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</si>
  <si>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</si>
  <si>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</si>
  <si>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</si>
  <si>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</si>
  <si>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</si>
  <si>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</si>
  <si>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</si>
  <si>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</si>
  <si>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</si>
  <si>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</si>
  <si>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</si>
  <si>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</si>
  <si>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</si>
  <si>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</si>
  <si>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</si>
  <si>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</si>
  <si>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</si>
  <si>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</si>
  <si>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</si>
  <si>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</si>
  <si>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</si>
  <si>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</si>
  <si>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</si>
  <si>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</si>
  <si>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</si>
  <si>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с.Амгу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</si>
  <si>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</si>
  <si>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</si>
  <si>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</si>
  <si>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</si>
  <si>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2012 год</t>
  </si>
  <si>
    <t>Тариф 2012г.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</si>
  <si>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</si>
  <si>
    <t>Величина в тарифе 
на 2012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</si>
</sst>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9" sqref="C19"/>
      <selection pane="topRight" activeCell="C19" sqref="C19"/>
      <selection pane="bottomLeft" activeCell="C19" sqref="C19"/>
      <selection pane="bottomRight" activeCell="D18" sqref="D18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47</v>
      </c>
      <c r="B4" s="41"/>
      <c r="C4" s="41"/>
      <c r="D4" s="41"/>
    </row>
    <row r="5" spans="1:6" ht="21.75" customHeight="1">
      <c r="A5" s="46" t="s">
        <v>42</v>
      </c>
      <c r="B5" s="46"/>
      <c r="C5" s="46"/>
      <c r="D5" s="46"/>
    </row>
    <row r="6" spans="1:6" ht="48" customHeight="1">
      <c r="A6" s="34" t="s">
        <v>0</v>
      </c>
      <c r="B6" s="34" t="s">
        <v>1</v>
      </c>
      <c r="C6" s="34" t="s">
        <v>2</v>
      </c>
      <c r="D6" s="39" t="s">
        <v>48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1438.36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1366.52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10.210000000000001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1277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1079.73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28" t="s">
        <v>45</v>
      </c>
      <c r="C17" s="33" t="s">
        <v>10</v>
      </c>
      <c r="D17" s="38">
        <v>19701.310000000001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9" sqref="C19"/>
      <selection pane="topRight" activeCell="C19" sqref="C19"/>
      <selection pane="bottomLeft" activeCell="C19" sqref="C19"/>
      <selection pane="bottomRight" activeCell="E7" sqref="D7:E2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49</v>
      </c>
      <c r="B2" s="48"/>
      <c r="C2" s="48"/>
      <c r="D2" s="48"/>
      <c r="E2" s="48"/>
      <c r="F2" s="48"/>
      <c r="G2" s="48"/>
      <c r="H2" s="48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50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6">
        <v>12270.39</v>
      </c>
    </row>
    <row r="11" spans="1:8" ht="18" customHeight="1">
      <c r="A11" s="12" t="s">
        <v>13</v>
      </c>
      <c r="B11" s="9" t="s">
        <v>14</v>
      </c>
      <c r="C11" s="36">
        <f>SUM(C12:C13)</f>
        <v>3548.56</v>
      </c>
      <c r="E11" s="10"/>
    </row>
    <row r="12" spans="1:8" ht="18" customHeight="1">
      <c r="A12" s="11" t="s">
        <v>15</v>
      </c>
      <c r="B12" s="13" t="s">
        <v>16</v>
      </c>
      <c r="C12" s="37">
        <v>2729.66</v>
      </c>
      <c r="D12" s="16"/>
      <c r="E12" s="10"/>
    </row>
    <row r="13" spans="1:8" ht="18" customHeight="1">
      <c r="A13" s="11" t="s">
        <v>17</v>
      </c>
      <c r="B13" s="13" t="s">
        <v>44</v>
      </c>
      <c r="C13" s="37">
        <v>818.9</v>
      </c>
      <c r="E13" s="10"/>
    </row>
    <row r="14" spans="1:8" ht="18" customHeight="1">
      <c r="A14" s="8" t="s">
        <v>18</v>
      </c>
      <c r="B14" s="14" t="s">
        <v>19</v>
      </c>
      <c r="C14" s="36">
        <f>SUM(C15:C16)</f>
        <v>52.42</v>
      </c>
      <c r="E14" s="10"/>
    </row>
    <row r="15" spans="1:8" ht="18" customHeight="1">
      <c r="A15" s="11" t="s">
        <v>20</v>
      </c>
      <c r="B15" s="13" t="s">
        <v>21</v>
      </c>
      <c r="C15" s="37">
        <v>26.43</v>
      </c>
      <c r="E15" s="10"/>
    </row>
    <row r="16" spans="1:8" ht="18" customHeight="1">
      <c r="A16" s="11" t="s">
        <v>22</v>
      </c>
      <c r="B16" s="13" t="s">
        <v>23</v>
      </c>
      <c r="C16" s="37">
        <v>25.99</v>
      </c>
      <c r="E16" s="10"/>
    </row>
    <row r="17" spans="1:5" ht="18" customHeight="1">
      <c r="A17" s="8" t="s">
        <v>24</v>
      </c>
      <c r="B17" s="14" t="s">
        <v>25</v>
      </c>
      <c r="C17" s="36">
        <f>2513.04+609.5</f>
        <v>3122.54</v>
      </c>
      <c r="E17" s="10"/>
    </row>
    <row r="18" spans="1:5" ht="32.25" customHeight="1">
      <c r="A18" s="11" t="s">
        <v>26</v>
      </c>
      <c r="B18" s="15" t="s">
        <v>27</v>
      </c>
      <c r="C18" s="37">
        <f>C19-C10-C11-C14-C17</f>
        <v>667.27999999999929</v>
      </c>
      <c r="E18" s="10"/>
    </row>
    <row r="19" spans="1:5" ht="18" customHeight="1">
      <c r="A19" s="8" t="s">
        <v>7</v>
      </c>
      <c r="B19" s="14" t="s">
        <v>28</v>
      </c>
      <c r="C19" s="36">
        <v>19661.189999999999</v>
      </c>
      <c r="E19" s="10"/>
    </row>
    <row r="20" spans="1:5" ht="18" customHeight="1">
      <c r="A20" s="11" t="s">
        <v>40</v>
      </c>
      <c r="B20" s="15" t="s">
        <v>30</v>
      </c>
      <c r="C20" s="37">
        <v>40.130000000000003</v>
      </c>
    </row>
    <row r="21" spans="1:5" ht="7.5" customHeight="1">
      <c r="A21" s="17"/>
      <c r="B21" s="18"/>
      <c r="C21" s="19"/>
    </row>
    <row r="22" spans="1:5" ht="84" customHeight="1">
      <c r="A22" s="47" t="s">
        <v>46</v>
      </c>
      <c r="B22" s="47"/>
      <c r="C22" s="47"/>
    </row>
    <row r="23" spans="1:5" ht="84" customHeight="1">
      <c r="A23" s="3" t="s">
        <v>29</v>
      </c>
    </row>
    <row r="25" spans="1:5" ht="15.75" customHeight="1"/>
    <row r="26" spans="1:5" ht="15.75" customHeight="1"/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  <row r="30" spans="1:5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2012-01-10T06:58:39Z</dcterms:modified>
</cp:coreProperties>
</file>